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0" yWindow="0" windowWidth="25600" windowHeight="1606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<sst xmlns="http://schemas.openxmlformats.org/spreadsheetml/2006/main" count="53" uniqueCount="33">
  <si>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№</t>
  </si>
  <si>
    <t>Solver</t>
  </si>
  <si>
    <t>Country</t>
  </si>
  <si>
    <t xml:space="preserve">date </t>
  </si>
  <si>
    <t>#2</t>
  </si>
  <si>
    <t>#3</t>
  </si>
  <si>
    <t>#4</t>
  </si>
  <si>
    <t>etude</t>
  </si>
  <si>
    <t>time</t>
  </si>
  <si>
    <t>Novikov,Konstantin</t>
  </si>
  <si>
    <t xml:space="preserve">Prokopjev,Daniil, </t>
  </si>
  <si>
    <t>Russia</t>
  </si>
  <si>
    <t>Guseva,Lidija</t>
  </si>
  <si>
    <t>Chaika,Arina</t>
  </si>
  <si>
    <t>Djakonova,Ekaterina</t>
  </si>
  <si>
    <t>Anikina,Elena</t>
  </si>
  <si>
    <t>Esenzharova,Elvina</t>
  </si>
  <si>
    <t>Ovchinnikov,Vsevolod</t>
  </si>
  <si>
    <t>Chistjakova,Darja</t>
  </si>
  <si>
    <t>Kozakovsky, Valery</t>
  </si>
  <si>
    <t>Belarus</t>
  </si>
  <si>
    <t>Maltsevskaja,Alexandra</t>
  </si>
  <si>
    <t>Tishova,Svetlana</t>
  </si>
  <si>
    <t>Petrov,Anton</t>
  </si>
  <si>
    <t>ETUDE</t>
  </si>
  <si>
    <t>RANK</t>
  </si>
  <si>
    <t>FULL TOTAL</t>
  </si>
  <si>
    <t>TIME</t>
  </si>
  <si>
    <t>Ljubimenko,Grigory</t>
  </si>
  <si>
    <t>TOTAL 2nd day</t>
  </si>
  <si>
    <t>Total 1st day</t>
  </si>
  <si>
    <t>First Junior FIDE World  Chess Solving Championships for U 17 (born in 1999-2000)</t>
  </si>
  <si>
    <t>3.02.2016, Moscow Judges:                                         Andrey Selivanov                                           Riszard Krolikovski                                                    Andrey Petrov</t>
  </si>
</sst>
</file>

<file path=xl/styles.xml><?xml version="1.0" encoding="utf-8"?>
<styleSheet xmlns="http://schemas.openxmlformats.org/spreadsheetml/2006/main">
  <numFmts count="8">
    <numFmt numFmtId="5" formatCode="#,##0\ &quot;PLN&quot;;\-#,##0\ &quot;PLN&quot;"/>
    <numFmt numFmtId="6" formatCode="#,##0\ &quot;PLN&quot;;[Red]\-#,##0\ &quot;PLN&quot;"/>
    <numFmt numFmtId="7" formatCode="#,##0.00\ &quot;PLN&quot;;\-#,##0.00\ &quot;PLN&quot;"/>
    <numFmt numFmtId="8" formatCode="#,##0.00\ &quot;PLN&quot;;[Red]\-#,##0.00\ &quot;PLN&quot;"/>
    <numFmt numFmtId="42" formatCode="_-* #,##0\ &quot;PLN&quot;_-;\-* #,##0\ &quot;PLN&quot;_-;_-* &quot;-&quot;\ &quot;PLN&quot;_-;_-@_-"/>
    <numFmt numFmtId="41" formatCode="_-* #,##0\ _P_L_N_-;\-* #,##0\ _P_L_N_-;_-* &quot;-&quot;\ _P_L_N_-;_-@_-"/>
    <numFmt numFmtId="44" formatCode="_-* #,##0.00\ &quot;PLN&quot;_-;\-* #,##0.00\ &quot;PLN&quot;_-;_-* &quot;-&quot;??\ &quot;PLN&quot;_-;_-@_-"/>
    <numFmt numFmtId="43" formatCode="_-* #,##0.00\ _P_L_N_-;\-* #,##0.00\ _P_L_N_-;_-* &quot;-&quot;??\ _P_L_N_-;_-@_-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0"/>
    </font>
    <font>
      <sz val="20"/>
      <color indexed="8"/>
      <name val="Calibri"/>
      <family val="0"/>
    </font>
    <font>
      <sz val="16"/>
      <color indexed="8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F0000"/>
      <name val="Calibri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">
      <selection activeCell="A17" sqref="A17:IV18"/>
    </sheetView>
  </sheetViews>
  <sheetFormatPr defaultColWidth="11.00390625" defaultRowHeight="15.75"/>
  <cols>
    <col min="1" max="1" width="8.875" style="0" customWidth="1"/>
    <col min="2" max="2" width="21.125" style="0" customWidth="1"/>
    <col min="4" max="4" width="10.00390625" style="0" customWidth="1"/>
    <col min="5" max="5" width="5.125" style="0" customWidth="1"/>
    <col min="6" max="6" width="2.625" style="0" customWidth="1"/>
    <col min="7" max="7" width="2.875" style="0" customWidth="1"/>
    <col min="8" max="9" width="3.125" style="0" customWidth="1"/>
    <col min="10" max="10" width="3.375" style="0" customWidth="1"/>
    <col min="11" max="11" width="9.00390625" style="0" customWidth="1"/>
    <col min="12" max="12" width="4.50390625" style="0" customWidth="1"/>
    <col min="13" max="13" width="3.125" style="0" customWidth="1"/>
    <col min="14" max="14" width="3.50390625" style="0" customWidth="1"/>
    <col min="15" max="16" width="3.375" style="0" customWidth="1"/>
    <col min="17" max="17" width="6.625" style="0" customWidth="1"/>
    <col min="18" max="18" width="5.375" style="0" customWidth="1"/>
    <col min="19" max="19" width="11.875" style="0" customWidth="1"/>
    <col min="20" max="20" width="5.50390625" style="0" customWidth="1"/>
    <col min="21" max="21" width="7.875" style="0" customWidth="1"/>
    <col min="22" max="22" width="6.125" style="0" customWidth="1"/>
    <col min="23" max="23" width="7.00390625" style="0" customWidth="1"/>
  </cols>
  <sheetData>
    <row r="1" spans="2:23" ht="51" customHeight="1">
      <c r="B1" s="4" t="s">
        <v>31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4</v>
      </c>
      <c r="G2" t="s">
        <v>4</v>
      </c>
      <c r="H2" t="s">
        <v>5</v>
      </c>
      <c r="I2" t="s">
        <v>6</v>
      </c>
      <c r="J2" t="s">
        <v>7</v>
      </c>
      <c r="K2" t="s">
        <v>30</v>
      </c>
      <c r="L2" t="s">
        <v>8</v>
      </c>
      <c r="M2" t="s">
        <v>4</v>
      </c>
      <c r="N2" t="s">
        <v>4</v>
      </c>
      <c r="O2" t="s">
        <v>4</v>
      </c>
      <c r="P2" t="s">
        <v>5</v>
      </c>
      <c r="Q2" t="s">
        <v>6</v>
      </c>
      <c r="R2" t="s">
        <v>24</v>
      </c>
      <c r="S2" t="s">
        <v>29</v>
      </c>
      <c r="T2" t="s">
        <v>27</v>
      </c>
      <c r="U2" t="s">
        <v>26</v>
      </c>
      <c r="V2" t="s">
        <v>27</v>
      </c>
      <c r="W2" t="s">
        <v>25</v>
      </c>
    </row>
    <row r="3" spans="2:23" ht="15">
      <c r="B3" t="s">
        <v>9</v>
      </c>
      <c r="C3" t="s">
        <v>11</v>
      </c>
      <c r="D3">
        <v>1999</v>
      </c>
      <c r="E3">
        <v>5</v>
      </c>
      <c r="F3">
        <v>5</v>
      </c>
      <c r="G3">
        <v>5</v>
      </c>
      <c r="H3">
        <v>5</v>
      </c>
      <c r="I3">
        <v>5</v>
      </c>
      <c r="J3">
        <v>5</v>
      </c>
      <c r="K3" s="1">
        <f>E3+F3+G3+H3+I3+J3</f>
        <v>30</v>
      </c>
      <c r="L3">
        <v>82</v>
      </c>
      <c r="M3">
        <v>5</v>
      </c>
      <c r="N3">
        <v>5</v>
      </c>
      <c r="O3">
        <v>5</v>
      </c>
      <c r="P3">
        <v>5</v>
      </c>
      <c r="Q3">
        <v>5</v>
      </c>
      <c r="R3">
        <v>2.5</v>
      </c>
      <c r="S3">
        <f aca="true" t="shared" si="0" ref="S3:S16">M3+N3+O3+P3+Q3+R3</f>
        <v>27.5</v>
      </c>
      <c r="T3">
        <v>77</v>
      </c>
      <c r="U3" s="1">
        <f aca="true" t="shared" si="1" ref="U3:U16">K3+S3</f>
        <v>57.5</v>
      </c>
      <c r="V3">
        <f aca="true" t="shared" si="2" ref="V3:V16">L3+T3</f>
        <v>159</v>
      </c>
      <c r="W3" s="2">
        <v>1</v>
      </c>
    </row>
    <row r="4" spans="2:23" ht="15">
      <c r="B4" t="s">
        <v>14</v>
      </c>
      <c r="C4" t="s">
        <v>11</v>
      </c>
      <c r="D4">
        <v>1999</v>
      </c>
      <c r="E4">
        <v>5</v>
      </c>
      <c r="F4">
        <v>5</v>
      </c>
      <c r="G4">
        <v>5</v>
      </c>
      <c r="H4">
        <v>4</v>
      </c>
      <c r="I4">
        <v>0</v>
      </c>
      <c r="J4">
        <v>2</v>
      </c>
      <c r="K4" s="1">
        <f>E4+F4+G4+H4+I4+J4</f>
        <v>21</v>
      </c>
      <c r="L4">
        <v>100</v>
      </c>
      <c r="M4">
        <v>5</v>
      </c>
      <c r="N4">
        <v>0</v>
      </c>
      <c r="O4">
        <v>5</v>
      </c>
      <c r="P4">
        <v>5</v>
      </c>
      <c r="Q4">
        <v>4</v>
      </c>
      <c r="R4">
        <v>3</v>
      </c>
      <c r="S4">
        <f t="shared" si="0"/>
        <v>22</v>
      </c>
      <c r="T4">
        <v>100</v>
      </c>
      <c r="U4" s="1">
        <f t="shared" si="1"/>
        <v>43</v>
      </c>
      <c r="V4">
        <f t="shared" si="2"/>
        <v>200</v>
      </c>
      <c r="W4" s="3">
        <v>2</v>
      </c>
    </row>
    <row r="5" spans="2:23" ht="15">
      <c r="B5" t="s">
        <v>10</v>
      </c>
      <c r="C5" t="s">
        <v>11</v>
      </c>
      <c r="D5">
        <v>2000</v>
      </c>
      <c r="E5">
        <v>5</v>
      </c>
      <c r="F5">
        <v>5</v>
      </c>
      <c r="G5">
        <v>0</v>
      </c>
      <c r="H5">
        <v>0</v>
      </c>
      <c r="I5">
        <v>5</v>
      </c>
      <c r="J5">
        <v>1</v>
      </c>
      <c r="K5" s="1">
        <f>E5+F5+G5+H5+I5+J5</f>
        <v>16</v>
      </c>
      <c r="L5">
        <v>84</v>
      </c>
      <c r="M5">
        <v>5</v>
      </c>
      <c r="N5">
        <v>5</v>
      </c>
      <c r="O5">
        <v>5</v>
      </c>
      <c r="P5">
        <v>5</v>
      </c>
      <c r="Q5">
        <v>3.5</v>
      </c>
      <c r="R5">
        <v>2</v>
      </c>
      <c r="S5">
        <f t="shared" si="0"/>
        <v>25.5</v>
      </c>
      <c r="T5">
        <v>97</v>
      </c>
      <c r="U5" s="1">
        <f t="shared" si="1"/>
        <v>41.5</v>
      </c>
      <c r="V5">
        <f t="shared" si="2"/>
        <v>181</v>
      </c>
      <c r="W5" s="3">
        <v>3</v>
      </c>
    </row>
    <row r="6" spans="2:23" ht="15">
      <c r="B6" t="s">
        <v>19</v>
      </c>
      <c r="C6" t="s">
        <v>20</v>
      </c>
      <c r="D6">
        <v>2000</v>
      </c>
      <c r="E6">
        <v>5</v>
      </c>
      <c r="F6">
        <v>5</v>
      </c>
      <c r="G6">
        <v>5</v>
      </c>
      <c r="H6">
        <v>0</v>
      </c>
      <c r="I6">
        <v>0</v>
      </c>
      <c r="J6">
        <v>0</v>
      </c>
      <c r="K6" s="1">
        <f>E6+F6+G6+H6+I6+J6</f>
        <v>15</v>
      </c>
      <c r="L6">
        <v>100</v>
      </c>
      <c r="M6">
        <v>5</v>
      </c>
      <c r="N6">
        <v>5</v>
      </c>
      <c r="O6">
        <v>5</v>
      </c>
      <c r="P6">
        <v>5</v>
      </c>
      <c r="Q6">
        <v>3.5</v>
      </c>
      <c r="R6">
        <v>2</v>
      </c>
      <c r="S6">
        <f t="shared" si="0"/>
        <v>25.5</v>
      </c>
      <c r="T6">
        <v>99</v>
      </c>
      <c r="U6" s="1">
        <f t="shared" si="1"/>
        <v>40.5</v>
      </c>
      <c r="V6">
        <f t="shared" si="2"/>
        <v>199</v>
      </c>
      <c r="W6" s="3">
        <v>4</v>
      </c>
    </row>
    <row r="7" spans="2:23" ht="15">
      <c r="B7" t="s">
        <v>12</v>
      </c>
      <c r="C7" t="s">
        <v>11</v>
      </c>
      <c r="D7">
        <v>2000</v>
      </c>
      <c r="E7">
        <v>5</v>
      </c>
      <c r="F7">
        <v>5</v>
      </c>
      <c r="G7">
        <v>5</v>
      </c>
      <c r="H7">
        <v>5</v>
      </c>
      <c r="I7">
        <v>0</v>
      </c>
      <c r="J7">
        <v>2</v>
      </c>
      <c r="K7" s="1">
        <f>E7+F7+G7+H7+I7+J7</f>
        <v>22</v>
      </c>
      <c r="L7">
        <v>94</v>
      </c>
      <c r="M7">
        <v>5</v>
      </c>
      <c r="N7">
        <v>0</v>
      </c>
      <c r="O7">
        <v>5</v>
      </c>
      <c r="P7">
        <v>5</v>
      </c>
      <c r="Q7">
        <v>0</v>
      </c>
      <c r="R7">
        <v>0</v>
      </c>
      <c r="S7">
        <f t="shared" si="0"/>
        <v>15</v>
      </c>
      <c r="T7">
        <v>84</v>
      </c>
      <c r="U7" s="1">
        <f t="shared" si="1"/>
        <v>37</v>
      </c>
      <c r="V7">
        <f t="shared" si="2"/>
        <v>178</v>
      </c>
      <c r="W7" s="3">
        <v>5</v>
      </c>
    </row>
    <row r="8" spans="2:23" ht="15">
      <c r="B8" t="s">
        <v>22</v>
      </c>
      <c r="C8" t="s">
        <v>11</v>
      </c>
      <c r="D8">
        <v>2000</v>
      </c>
      <c r="E8">
        <v>5</v>
      </c>
      <c r="F8">
        <v>5</v>
      </c>
      <c r="G8">
        <v>5</v>
      </c>
      <c r="H8">
        <v>0</v>
      </c>
      <c r="I8">
        <v>0</v>
      </c>
      <c r="J8">
        <v>1</v>
      </c>
      <c r="K8" s="1">
        <v>16</v>
      </c>
      <c r="L8">
        <v>100</v>
      </c>
      <c r="M8">
        <v>5</v>
      </c>
      <c r="N8">
        <v>0</v>
      </c>
      <c r="O8">
        <v>5</v>
      </c>
      <c r="P8">
        <v>5</v>
      </c>
      <c r="Q8">
        <v>3.5</v>
      </c>
      <c r="R8">
        <v>2</v>
      </c>
      <c r="S8">
        <f t="shared" si="0"/>
        <v>20.5</v>
      </c>
      <c r="T8">
        <v>82</v>
      </c>
      <c r="U8" s="1">
        <f t="shared" si="1"/>
        <v>36.5</v>
      </c>
      <c r="V8">
        <f t="shared" si="2"/>
        <v>182</v>
      </c>
      <c r="W8" s="3">
        <v>6</v>
      </c>
    </row>
    <row r="9" spans="2:23" ht="15">
      <c r="B9" t="s">
        <v>23</v>
      </c>
      <c r="C9" t="s">
        <v>11</v>
      </c>
      <c r="D9">
        <v>2000</v>
      </c>
      <c r="E9">
        <v>5</v>
      </c>
      <c r="F9">
        <v>5</v>
      </c>
      <c r="G9">
        <v>5</v>
      </c>
      <c r="H9">
        <v>0</v>
      </c>
      <c r="I9">
        <v>0</v>
      </c>
      <c r="J9">
        <v>1</v>
      </c>
      <c r="K9" s="1">
        <f aca="true" t="shared" si="3" ref="K9:K16">E9+F9+G9+H9+I9+J9</f>
        <v>16</v>
      </c>
      <c r="L9">
        <v>100</v>
      </c>
      <c r="M9">
        <v>5</v>
      </c>
      <c r="N9">
        <v>5</v>
      </c>
      <c r="O9">
        <v>5</v>
      </c>
      <c r="P9">
        <v>0</v>
      </c>
      <c r="Q9">
        <v>0</v>
      </c>
      <c r="R9">
        <v>2</v>
      </c>
      <c r="S9">
        <f t="shared" si="0"/>
        <v>17</v>
      </c>
      <c r="T9">
        <v>100</v>
      </c>
      <c r="U9" s="1">
        <f t="shared" si="1"/>
        <v>33</v>
      </c>
      <c r="V9">
        <f t="shared" si="2"/>
        <v>200</v>
      </c>
      <c r="W9" s="3">
        <v>7</v>
      </c>
    </row>
    <row r="10" spans="2:23" ht="15">
      <c r="B10" t="s">
        <v>17</v>
      </c>
      <c r="C10" t="s">
        <v>11</v>
      </c>
      <c r="D10">
        <v>2000</v>
      </c>
      <c r="E10">
        <v>5</v>
      </c>
      <c r="F10">
        <v>0</v>
      </c>
      <c r="G10">
        <v>5</v>
      </c>
      <c r="H10">
        <v>0</v>
      </c>
      <c r="I10">
        <v>0</v>
      </c>
      <c r="J10">
        <v>2</v>
      </c>
      <c r="K10" s="1">
        <f t="shared" si="3"/>
        <v>12</v>
      </c>
      <c r="L10">
        <v>100</v>
      </c>
      <c r="M10">
        <v>5</v>
      </c>
      <c r="N10">
        <v>0</v>
      </c>
      <c r="O10">
        <v>5</v>
      </c>
      <c r="P10">
        <v>5</v>
      </c>
      <c r="Q10">
        <v>4.75</v>
      </c>
      <c r="R10">
        <v>0</v>
      </c>
      <c r="S10">
        <f t="shared" si="0"/>
        <v>19.75</v>
      </c>
      <c r="T10">
        <v>93</v>
      </c>
      <c r="U10" s="1">
        <f t="shared" si="1"/>
        <v>31.75</v>
      </c>
      <c r="V10">
        <f t="shared" si="2"/>
        <v>193</v>
      </c>
      <c r="W10" s="3">
        <v>8</v>
      </c>
    </row>
    <row r="11" spans="2:23" ht="15">
      <c r="B11" t="s">
        <v>28</v>
      </c>
      <c r="C11" t="s">
        <v>11</v>
      </c>
      <c r="D11">
        <v>1999</v>
      </c>
      <c r="E11">
        <v>5</v>
      </c>
      <c r="F11">
        <v>5</v>
      </c>
      <c r="G11">
        <v>5</v>
      </c>
      <c r="H11">
        <v>0</v>
      </c>
      <c r="I11">
        <v>0</v>
      </c>
      <c r="J11">
        <v>1</v>
      </c>
      <c r="K11" s="1">
        <f t="shared" si="3"/>
        <v>16</v>
      </c>
      <c r="L11">
        <v>94</v>
      </c>
      <c r="M11">
        <v>5</v>
      </c>
      <c r="N11">
        <v>0</v>
      </c>
      <c r="O11">
        <v>5</v>
      </c>
      <c r="P11">
        <v>0</v>
      </c>
      <c r="Q11">
        <v>4</v>
      </c>
      <c r="R11">
        <v>0</v>
      </c>
      <c r="S11">
        <f t="shared" si="0"/>
        <v>14</v>
      </c>
      <c r="T11">
        <v>100</v>
      </c>
      <c r="U11" s="1">
        <f t="shared" si="1"/>
        <v>30</v>
      </c>
      <c r="V11">
        <f t="shared" si="2"/>
        <v>194</v>
      </c>
      <c r="W11" s="3">
        <v>9</v>
      </c>
    </row>
    <row r="12" spans="2:23" ht="15">
      <c r="B12" t="s">
        <v>16</v>
      </c>
      <c r="C12" t="s">
        <v>11</v>
      </c>
      <c r="D12">
        <v>2000</v>
      </c>
      <c r="E12">
        <v>5</v>
      </c>
      <c r="F12">
        <v>5</v>
      </c>
      <c r="G12">
        <v>0</v>
      </c>
      <c r="H12">
        <v>0</v>
      </c>
      <c r="I12">
        <v>0</v>
      </c>
      <c r="J12">
        <v>1</v>
      </c>
      <c r="K12" s="1">
        <f t="shared" si="3"/>
        <v>11</v>
      </c>
      <c r="L12">
        <v>100</v>
      </c>
      <c r="M12">
        <v>5</v>
      </c>
      <c r="N12">
        <v>5</v>
      </c>
      <c r="O12">
        <v>5</v>
      </c>
      <c r="P12">
        <v>2</v>
      </c>
      <c r="Q12">
        <v>0</v>
      </c>
      <c r="R12">
        <v>2</v>
      </c>
      <c r="S12">
        <f t="shared" si="0"/>
        <v>19</v>
      </c>
      <c r="T12">
        <v>100</v>
      </c>
      <c r="U12" s="1">
        <f t="shared" si="1"/>
        <v>30</v>
      </c>
      <c r="V12">
        <f t="shared" si="2"/>
        <v>200</v>
      </c>
      <c r="W12" s="3">
        <v>10</v>
      </c>
    </row>
    <row r="13" spans="2:23" ht="15">
      <c r="B13" t="s">
        <v>15</v>
      </c>
      <c r="C13" t="s">
        <v>11</v>
      </c>
      <c r="D13">
        <v>1999</v>
      </c>
      <c r="E13">
        <v>5</v>
      </c>
      <c r="F13">
        <v>5</v>
      </c>
      <c r="G13">
        <v>0</v>
      </c>
      <c r="H13">
        <v>0</v>
      </c>
      <c r="I13">
        <v>0</v>
      </c>
      <c r="J13">
        <v>2</v>
      </c>
      <c r="K13" s="1">
        <f t="shared" si="3"/>
        <v>12</v>
      </c>
      <c r="L13">
        <v>100</v>
      </c>
      <c r="M13">
        <v>5</v>
      </c>
      <c r="N13">
        <v>0</v>
      </c>
      <c r="O13">
        <v>5</v>
      </c>
      <c r="P13">
        <v>0</v>
      </c>
      <c r="Q13">
        <v>0</v>
      </c>
      <c r="R13">
        <v>2</v>
      </c>
      <c r="S13">
        <f t="shared" si="0"/>
        <v>12</v>
      </c>
      <c r="T13">
        <v>100</v>
      </c>
      <c r="U13" s="1">
        <f t="shared" si="1"/>
        <v>24</v>
      </c>
      <c r="V13">
        <f t="shared" si="2"/>
        <v>200</v>
      </c>
      <c r="W13" s="3">
        <v>11</v>
      </c>
    </row>
    <row r="14" spans="2:23" ht="15">
      <c r="B14" t="s">
        <v>18</v>
      </c>
      <c r="C14" t="s">
        <v>11</v>
      </c>
      <c r="D14">
        <v>2000</v>
      </c>
      <c r="E14">
        <v>5</v>
      </c>
      <c r="F14">
        <v>0</v>
      </c>
      <c r="G14">
        <v>5</v>
      </c>
      <c r="H14">
        <v>1</v>
      </c>
      <c r="I14">
        <v>0</v>
      </c>
      <c r="J14">
        <v>1</v>
      </c>
      <c r="K14" s="1">
        <f t="shared" si="3"/>
        <v>12</v>
      </c>
      <c r="L14">
        <v>100</v>
      </c>
      <c r="M14">
        <v>0</v>
      </c>
      <c r="N14">
        <v>0</v>
      </c>
      <c r="O14">
        <v>5</v>
      </c>
      <c r="P14">
        <v>5</v>
      </c>
      <c r="Q14">
        <v>0</v>
      </c>
      <c r="R14">
        <v>0</v>
      </c>
      <c r="S14">
        <f t="shared" si="0"/>
        <v>10</v>
      </c>
      <c r="T14">
        <v>100</v>
      </c>
      <c r="U14" s="1">
        <f t="shared" si="1"/>
        <v>22</v>
      </c>
      <c r="V14">
        <f t="shared" si="2"/>
        <v>200</v>
      </c>
      <c r="W14" s="3">
        <v>12</v>
      </c>
    </row>
    <row r="15" spans="2:23" ht="15">
      <c r="B15" t="s">
        <v>13</v>
      </c>
      <c r="C15" t="s">
        <v>11</v>
      </c>
      <c r="D15">
        <v>1999</v>
      </c>
      <c r="E15">
        <v>0</v>
      </c>
      <c r="F15">
        <v>5</v>
      </c>
      <c r="G15">
        <v>5</v>
      </c>
      <c r="H15">
        <v>0</v>
      </c>
      <c r="I15">
        <v>0</v>
      </c>
      <c r="J15">
        <v>1</v>
      </c>
      <c r="K15" s="1">
        <f t="shared" si="3"/>
        <v>11</v>
      </c>
      <c r="L15">
        <v>99</v>
      </c>
      <c r="M15">
        <v>0</v>
      </c>
      <c r="N15">
        <v>0</v>
      </c>
      <c r="O15">
        <v>5</v>
      </c>
      <c r="P15">
        <v>0</v>
      </c>
      <c r="Q15">
        <v>0</v>
      </c>
      <c r="R15">
        <v>0</v>
      </c>
      <c r="S15">
        <f t="shared" si="0"/>
        <v>5</v>
      </c>
      <c r="T15">
        <v>98</v>
      </c>
      <c r="U15" s="1">
        <f t="shared" si="1"/>
        <v>16</v>
      </c>
      <c r="V15">
        <f t="shared" si="2"/>
        <v>197</v>
      </c>
      <c r="W15" s="3">
        <v>13</v>
      </c>
    </row>
    <row r="16" spans="2:23" ht="15">
      <c r="B16" t="s">
        <v>21</v>
      </c>
      <c r="C16" t="s">
        <v>11</v>
      </c>
      <c r="D16">
        <v>2000</v>
      </c>
      <c r="E16">
        <v>5</v>
      </c>
      <c r="F16">
        <v>0</v>
      </c>
      <c r="G16">
        <v>5</v>
      </c>
      <c r="H16">
        <v>0</v>
      </c>
      <c r="I16">
        <v>0</v>
      </c>
      <c r="J16">
        <v>1</v>
      </c>
      <c r="K16" s="1">
        <f t="shared" si="3"/>
        <v>11</v>
      </c>
      <c r="L16">
        <v>100</v>
      </c>
      <c r="N16">
        <v>0</v>
      </c>
      <c r="O16">
        <v>0</v>
      </c>
      <c r="P16">
        <v>0</v>
      </c>
      <c r="Q16">
        <v>0</v>
      </c>
      <c r="R16">
        <v>0</v>
      </c>
      <c r="S16">
        <f t="shared" si="0"/>
        <v>0</v>
      </c>
      <c r="T16">
        <v>100</v>
      </c>
      <c r="U16" s="1">
        <f t="shared" si="1"/>
        <v>11</v>
      </c>
      <c r="V16">
        <f t="shared" si="2"/>
        <v>200</v>
      </c>
      <c r="W16" s="3">
        <v>14</v>
      </c>
    </row>
    <row r="17" s="6" customFormat="1" ht="28.5" customHeight="1">
      <c r="A17" s="7" t="s">
        <v>32</v>
      </c>
    </row>
    <row r="18" s="6" customFormat="1" ht="28.5" customHeight="1"/>
  </sheetData>
  <sheetProtection/>
  <mergeCells count="2">
    <mergeCell ref="B1:W1"/>
    <mergeCell ref="A17:IV18"/>
  </mergeCells>
  <printOptions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Selivanov</dc:creator>
  <cp:keywords/>
  <dc:description/>
  <cp:lastModifiedBy>Andrey Selivanov</cp:lastModifiedBy>
  <cp:lastPrinted>2016-02-01T13:31:08Z</cp:lastPrinted>
  <dcterms:created xsi:type="dcterms:W3CDTF">2016-02-01T08:01:02Z</dcterms:created>
  <dcterms:modified xsi:type="dcterms:W3CDTF">2016-02-03T05:25:42Z</dcterms:modified>
  <cp:category/>
  <cp:version/>
  <cp:contentType/>
  <cp:contentStatus/>
</cp:coreProperties>
</file>